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chiwum_strony\2026\03_marzec\2026-03-04 ogloszenie-m-era-net-call-2026\"/>
    </mc:Choice>
  </mc:AlternateContent>
  <xr:revisionPtr revIDLastSave="0" documentId="8_{8ADA6907-3D27-414E-955F-984ACD2E7E06}" xr6:coauthVersionLast="47" xr6:coauthVersionMax="47" xr10:uidLastSave="{00000000-0000-0000-0000-000000000000}"/>
  <workbookProtection workbookAlgorithmName="SHA-512" workbookHashValue="Ce076lyg4bHGMvYJPD6D7xXhCYufhaeFN0vA5bGeXU+/fnO1rqwye2b8o3LI/xxf9uCYs6oKB8XfkKFv5iT29g==" workbookSaltValue="pIvVhoPx2cOceHh1W4vJCw==" workbookSpinCount="100000" lockStructure="1"/>
  <bookViews>
    <workbookView xWindow="-120" yWindow="-120" windowWidth="29040" windowHeight="15720" xr2:uid="{00000000-000D-0000-FFFF-FFFF00000000}"/>
  </bookViews>
  <sheets>
    <sheet name="M-ERA 2026 NCN budget table " sheetId="2" r:id="rId1"/>
    <sheet name="Słowniki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G44" i="2" l="1"/>
  <c r="F44" i="2"/>
  <c r="E44" i="2"/>
  <c r="D44" i="2"/>
  <c r="C44" i="2"/>
  <c r="C37" i="2"/>
  <c r="G18" i="2"/>
  <c r="G19" i="2"/>
  <c r="G20" i="2"/>
  <c r="D42" i="2"/>
  <c r="E42" i="2"/>
  <c r="F42" i="2"/>
  <c r="C42" i="2"/>
  <c r="D37" i="2"/>
  <c r="E37" i="2"/>
  <c r="F37" i="2"/>
  <c r="G41" i="2"/>
  <c r="G40" i="2"/>
  <c r="G35" i="2"/>
  <c r="G33" i="2"/>
  <c r="G31" i="2"/>
  <c r="G29" i="2"/>
  <c r="G27" i="2"/>
  <c r="G25" i="2"/>
  <c r="G17" i="2"/>
  <c r="G21" i="2"/>
  <c r="G16" i="2"/>
  <c r="D22" i="2"/>
  <c r="E22" i="2"/>
  <c r="F22" i="2"/>
  <c r="C22" i="2"/>
  <c r="C13" i="2"/>
  <c r="D13" i="2"/>
  <c r="E13" i="2"/>
  <c r="F13" i="2"/>
  <c r="B13" i="2"/>
  <c r="D43" i="2" l="1"/>
  <c r="E43" i="2"/>
  <c r="F43" i="2"/>
  <c r="C43" i="2"/>
  <c r="G42" i="2"/>
  <c r="G37" i="2"/>
  <c r="G22" i="2"/>
  <c r="G12" i="2"/>
  <c r="G10" i="2"/>
  <c r="G9" i="2"/>
  <c r="G11" i="2"/>
  <c r="G13" i="2" l="1"/>
  <c r="G43" i="2" l="1"/>
</calcChain>
</file>

<file path=xl/sharedStrings.xml><?xml version="1.0" encoding="utf-8"?>
<sst xmlns="http://schemas.openxmlformats.org/spreadsheetml/2006/main" count="81" uniqueCount="61">
  <si>
    <t>Proposal title:</t>
  </si>
  <si>
    <t>Proposal acronym:</t>
  </si>
  <si>
    <t xml:space="preserve">1. Wynagrodzenia i stypedia
   Personnel costs </t>
  </si>
  <si>
    <r>
      <t xml:space="preserve">Participating entity: 
</t>
    </r>
    <r>
      <rPr>
        <i/>
        <sz val="9"/>
        <color theme="1"/>
        <rFont val="Arial"/>
        <family val="2"/>
        <charset val="238"/>
      </rPr>
      <t xml:space="preserve">In  the  case the  applicant  in  the  NCN  proposal  is  a  group  of  entities, please name </t>
    </r>
    <r>
      <rPr>
        <b/>
        <i/>
        <sz val="9"/>
        <color theme="1"/>
        <rFont val="Arial"/>
        <family val="2"/>
        <charset val="238"/>
      </rPr>
      <t>all Polish partners</t>
    </r>
    <r>
      <rPr>
        <i/>
        <sz val="9"/>
        <color theme="1"/>
        <rFont val="Arial"/>
        <family val="2"/>
        <charset val="238"/>
      </rPr>
      <t xml:space="preserve"> applying for funding</t>
    </r>
  </si>
  <si>
    <r>
      <t xml:space="preserve">Czy kierownik projektu planuje swoje zatrudnienie z puli wynagrodzeń etatowych?
</t>
    </r>
    <r>
      <rPr>
        <sz val="9"/>
        <rFont val="Arial"/>
        <family val="2"/>
        <charset val="238"/>
      </rPr>
      <t>Will the project fund the PI's full time position?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(TAK = Yes; NIE = No)</t>
    </r>
  </si>
  <si>
    <r>
      <t xml:space="preserve">Czy wnioskodawcą we wniosku krajowym jest grupa podmiotów?
</t>
    </r>
    <r>
      <rPr>
        <sz val="9"/>
        <rFont val="Arial"/>
        <family val="2"/>
        <charset val="238"/>
      </rPr>
      <t>Does the project involve more than one Polish institution applying for NCN funding (group of entities)?</t>
    </r>
  </si>
  <si>
    <t>Kurs wymiany euro 
Euro exchange rate</t>
  </si>
  <si>
    <r>
      <t xml:space="preserve">Liczba osób 
</t>
    </r>
    <r>
      <rPr>
        <sz val="9"/>
        <color theme="3" tint="-0.249977111117893"/>
        <rFont val="Arial"/>
        <family val="2"/>
        <charset val="238"/>
      </rPr>
      <t>Number of employees</t>
    </r>
  </si>
  <si>
    <t>Rok 2027
(PLN)</t>
  </si>
  <si>
    <t>Rok 2028
(PLN)</t>
  </si>
  <si>
    <t>Razem
(PLN)</t>
  </si>
  <si>
    <r>
      <t xml:space="preserve">2. Koszty aparatury naukowo-badawczej, urządzeń i oprogramowania
    Research equipment/devices/software costs </t>
    </r>
    <r>
      <rPr>
        <sz val="9"/>
        <rFont val="Arial"/>
        <family val="2"/>
        <charset val="238"/>
      </rPr>
      <t>(each item separately)</t>
    </r>
  </si>
  <si>
    <r>
      <rPr>
        <b/>
        <sz val="9"/>
        <color theme="1"/>
        <rFont val="Arial"/>
        <family val="2"/>
        <charset val="238"/>
      </rPr>
      <t>Nazwa i krótki opis</t>
    </r>
    <r>
      <rPr>
        <sz val="9"/>
        <color theme="1"/>
        <rFont val="Arial"/>
        <family val="2"/>
        <charset val="238"/>
      </rPr>
      <t xml:space="preserve">
Name and short description</t>
    </r>
  </si>
  <si>
    <r>
      <t xml:space="preserve">RAZEM Aparatura
</t>
    </r>
    <r>
      <rPr>
        <sz val="9"/>
        <color rgb="FF1F497D"/>
        <rFont val="Arial"/>
        <family val="2"/>
        <charset val="238"/>
      </rPr>
      <t xml:space="preserve">TOTAL Equipment </t>
    </r>
  </si>
  <si>
    <t>3. Inne koszty bezpośrednie
    Other direct costs</t>
  </si>
  <si>
    <t>Uzasadnienie / Justification of costs:</t>
  </si>
  <si>
    <r>
      <t xml:space="preserve">RAZEM Inne koszty bezpośrednie
</t>
    </r>
    <r>
      <rPr>
        <sz val="9"/>
        <color rgb="FF1F497D"/>
        <rFont val="Arial"/>
        <family val="2"/>
        <charset val="238"/>
      </rPr>
      <t xml:space="preserve">TOTAL Other direct costs </t>
    </r>
  </si>
  <si>
    <t>4. Koszty pośrednie
Overheads (indirect costs)</t>
  </si>
  <si>
    <r>
      <t xml:space="preserve">RAZEM Koszty pośrednie
</t>
    </r>
    <r>
      <rPr>
        <sz val="9"/>
        <color rgb="FF1F497D"/>
        <rFont val="Arial"/>
        <family val="2"/>
        <charset val="238"/>
      </rPr>
      <t xml:space="preserve">TOTAL Overheads </t>
    </r>
  </si>
  <si>
    <t>TAK</t>
  </si>
  <si>
    <t>NIE</t>
  </si>
  <si>
    <t>b5="NIE";b6="NIE";B7="NIE"</t>
  </si>
  <si>
    <t>b5="NIE";b6="NIE";B7="TAK"</t>
  </si>
  <si>
    <t>b5="NIE";b6="TAK";B7="NIE"</t>
  </si>
  <si>
    <t>b5="NIE";b6="TAK";B7="TAK"</t>
  </si>
  <si>
    <t>b5="TAK";b6="NIE";B7="NIE"</t>
  </si>
  <si>
    <t>b5="TAK";b6="NIE";B7="TAK"</t>
  </si>
  <si>
    <t>b5="TAK";b6="TAK";B7="NIE"</t>
  </si>
  <si>
    <t>b5="TAK";b6="TAK";B7="TAK"</t>
  </si>
  <si>
    <r>
      <t xml:space="preserve">3.3 Wyjazdy służbowe
</t>
    </r>
    <r>
      <rPr>
        <sz val="9"/>
        <rFont val="Arial"/>
        <family val="2"/>
        <charset val="238"/>
      </rPr>
      <t>Travel costs for the members of the Polish research team (including field trips, conference attendance fees, consortium meetings, etc.)</t>
    </r>
  </si>
  <si>
    <r>
      <t xml:space="preserve">
3.5 Wykonawcy zbiorowi
</t>
    </r>
    <r>
      <rPr>
        <sz val="9"/>
        <rFont val="Arial"/>
        <family val="2"/>
        <charset val="238"/>
      </rPr>
      <t>Collective Investigators</t>
    </r>
    <r>
      <rPr>
        <b/>
        <sz val="9"/>
        <rFont val="Arial"/>
        <family val="2"/>
        <charset val="238"/>
      </rPr>
      <t xml:space="preserve">
</t>
    </r>
  </si>
  <si>
    <r>
      <t xml:space="preserve">3.6 Inne 
</t>
    </r>
    <r>
      <rPr>
        <sz val="9"/>
        <rFont val="Arial"/>
        <family val="2"/>
        <charset val="238"/>
      </rPr>
      <t>Other costs (not listed in other categories)</t>
    </r>
    <r>
      <rPr>
        <b/>
        <sz val="9"/>
        <rFont val="Arial"/>
        <family val="2"/>
        <charset val="238"/>
      </rPr>
      <t xml:space="preserve">
</t>
    </r>
  </si>
  <si>
    <r>
      <t xml:space="preserve">3.1 Materiały i drobny sprzęt 
</t>
    </r>
    <r>
      <rPr>
        <sz val="9"/>
        <rFont val="Arial"/>
        <family val="2"/>
        <charset val="238"/>
      </rPr>
      <t>Consumables (expendable goods for direct use in the project)</t>
    </r>
  </si>
  <si>
    <r>
      <t xml:space="preserve">3.2 Usługi obce
</t>
    </r>
    <r>
      <rPr>
        <sz val="9"/>
        <rFont val="Arial"/>
        <family val="2"/>
        <charset val="238"/>
      </rPr>
      <t xml:space="preserve">Subcontracting </t>
    </r>
  </si>
  <si>
    <t>Uchwała 74/2025 PL</t>
  </si>
  <si>
    <t>Resolution 74/2025 EN</t>
  </si>
  <si>
    <r>
      <t xml:space="preserve">Stawki wynagrodzeń dodatkowych kierownika projektu i członków zespołu badawczego według wariantu </t>
    </r>
    <r>
      <rPr>
        <b/>
        <sz val="11"/>
        <color rgb="FF00B050"/>
        <rFont val="Calibri"/>
        <family val="2"/>
        <charset val="238"/>
        <scheme val="minor"/>
      </rPr>
      <t>2 a)</t>
    </r>
    <r>
      <rPr>
        <sz val="11"/>
        <color theme="1"/>
        <rFont val="Calibri"/>
        <family val="2"/>
        <scheme val="minor"/>
      </rPr>
      <t xml:space="preserve"> na str. 14 Załącznika do uchwały 74/2025
Personnel cost scenario 2 a) - details on p. 14 of the Resolution 74/2025.
Link powyżej/above.  </t>
    </r>
  </si>
  <si>
    <r>
      <t xml:space="preserve">Stawki wynagrodzeń dodatkowych kierownika projektu i członków zespołu badawczego według wariantu </t>
    </r>
    <r>
      <rPr>
        <b/>
        <sz val="11"/>
        <color rgb="FF00B050"/>
        <rFont val="Calibri"/>
        <family val="2"/>
        <charset val="238"/>
        <scheme val="minor"/>
      </rPr>
      <t>2 b)</t>
    </r>
    <r>
      <rPr>
        <sz val="11"/>
        <color theme="1"/>
        <rFont val="Calibri"/>
        <family val="2"/>
        <scheme val="minor"/>
      </rPr>
      <t xml:space="preserve"> na str. 14 Załącznika do uchwały 74/2025
Personnel cost scenario 2 b) - details on p. 13 of the Resolution 74/2025.
Link powyżej/above.  </t>
    </r>
  </si>
  <si>
    <r>
      <t xml:space="preserve">Wynagrodzenie kierownika projektu w wysokości 170 tys. zł rocznie 
(proporcjonalnie do okresu, dla którego jest zaplanowane).
Stawki wynagrodzeń dodatkowych zespołu badawczego według wariantu </t>
    </r>
    <r>
      <rPr>
        <b/>
        <sz val="11"/>
        <color rgb="FFB81892"/>
        <rFont val="Calibri"/>
        <family val="2"/>
        <charset val="238"/>
        <scheme val="minor"/>
      </rPr>
      <t>3 a)</t>
    </r>
    <r>
      <rPr>
        <sz val="11"/>
        <color theme="1"/>
        <rFont val="Calibri"/>
        <family val="2"/>
        <scheme val="minor"/>
      </rPr>
      <t xml:space="preserve"> 
na str. 15 Załącznika do uchwały 74/2025. 
PI's salary in the amount of 170K PLN per annum 
(in proportion to the employment period). 
Additional personnel cost scenario 3 a) - details on p. 15 of the Resolution 74/2025.
Link powyżej/above.    </t>
    </r>
  </si>
  <si>
    <r>
      <t xml:space="preserve">Wynagrodzenie kierownika projektu w wysokości 220 tys. zł rocznie 
(proporcjonalnie do okresu, dla którego jest zaplanowane).
Stawki wynagrodzeń dodatkowych zespołu badawczego według wariantu  </t>
    </r>
    <r>
      <rPr>
        <b/>
        <sz val="11"/>
        <color rgb="FFFF0000"/>
        <rFont val="Calibri"/>
        <family val="2"/>
        <charset val="238"/>
        <scheme val="minor"/>
      </rPr>
      <t>4 a)</t>
    </r>
    <r>
      <rPr>
        <sz val="11"/>
        <color theme="1"/>
        <rFont val="Calibri"/>
        <family val="2"/>
        <scheme val="minor"/>
      </rPr>
      <t xml:space="preserve">
na str. 15 Załącznika do uchwały 74/2025).   
PI's salary in the amount of 220K PLN per annum
(in proportion to the employment period). 
Additional personnel cost scenario 4 a) - details on p. 15 of the Resolution 74/2025.
Link powyżej/above.    </t>
    </r>
  </si>
  <si>
    <r>
      <t xml:space="preserve">Wynagrodzenie kierownika projektu w wysokości 220 tys. zł rocznie 
(proporcjonalnie do okresu, dla którego jest zaplanowane).
Stawki wynagrodzeń dodatkowych zespołu badawczego według wariantu </t>
    </r>
    <r>
      <rPr>
        <b/>
        <sz val="11"/>
        <color rgb="FFFF0000"/>
        <rFont val="Calibri"/>
        <family val="2"/>
        <charset val="238"/>
        <scheme val="minor"/>
      </rPr>
      <t>4 b)</t>
    </r>
    <r>
      <rPr>
        <sz val="11"/>
        <color theme="1"/>
        <rFont val="Calibri"/>
        <family val="2"/>
        <scheme val="minor"/>
      </rPr>
      <t xml:space="preserve">
na str. 15 Załącznika do uchwały 74/2025.
PI's salary in the amount of 220K PLN per annum 
(in proportion to the employment period). 
Additional personnel cost scenario 4 b) - details on p. 14 of the Resolution 74/2025.
Link powyżej/above.  </t>
    </r>
  </si>
  <si>
    <r>
      <t xml:space="preserve">Wynagrodzenie kierownika projektu w wysokości 170 tys. zł rocznie 
(proporcjonalnie do okresu, dla którego jest zaplanowane).
Stawki wynagrodzeń dodatkowych zespołu badawczego według wariantu </t>
    </r>
    <r>
      <rPr>
        <b/>
        <sz val="11"/>
        <color rgb="FFB81892"/>
        <rFont val="Calibri"/>
        <family val="2"/>
        <charset val="238"/>
        <scheme val="minor"/>
      </rPr>
      <t>3 b)</t>
    </r>
    <r>
      <rPr>
        <sz val="11"/>
        <color theme="1"/>
        <rFont val="Calibri"/>
        <family val="2"/>
        <scheme val="minor"/>
      </rPr>
      <t xml:space="preserve">
na str. 15 Załącznika do uchwały 74/2025.      
PI's salary in the amount of 170K PLN per annum 
(in proportion to the employment period). 
Additional personnel cost scenario 3 b) - details on p. 15 of the Resolution 74/2025.
Link powyżej/above.  </t>
    </r>
  </si>
  <si>
    <r>
      <t xml:space="preserve">Stawki wynagrodzeń dodatkowych kierownika projektu i członków zespołu badawczego według wariantu </t>
    </r>
    <r>
      <rPr>
        <sz val="11"/>
        <color rgb="FF00B0F0"/>
        <rFont val="Calibri"/>
        <family val="2"/>
        <charset val="238"/>
        <scheme val="minor"/>
      </rPr>
      <t>1 a)</t>
    </r>
    <r>
      <rPr>
        <sz val="11"/>
        <color theme="1"/>
        <rFont val="Calibri"/>
        <family val="2"/>
        <scheme val="minor"/>
      </rPr>
      <t xml:space="preserve"> na str. 13-14 uchwały 74/2025.
Personnel cost scenario 1 a) - details on p. 13-14 of the Resolution 74/2025.
Link powyżej/above.  </t>
    </r>
  </si>
  <si>
    <r>
      <t xml:space="preserve">Stawki wynagrodzeń dodatkowych kierownika projektu i członków zespołu badawczego według wariantu </t>
    </r>
    <r>
      <rPr>
        <b/>
        <sz val="11"/>
        <color rgb="FF00B0F0"/>
        <rFont val="Calibri"/>
        <family val="2"/>
        <charset val="238"/>
        <scheme val="minor"/>
      </rPr>
      <t>1 b)</t>
    </r>
    <r>
      <rPr>
        <sz val="11"/>
        <color theme="1"/>
        <rFont val="Calibri"/>
        <family val="2"/>
        <scheme val="minor"/>
      </rPr>
      <t xml:space="preserve"> na str. 13-14 Załącznika do uchwały 74/2025.
Personnel cost scenario 1 b) - details on p. 13-14 of the Resolution 74/2025.
Link powyżej/above.      </t>
    </r>
  </si>
  <si>
    <r>
      <t xml:space="preserve">RAZEM Koszt projektu PLN
</t>
    </r>
    <r>
      <rPr>
        <sz val="11"/>
        <color rgb="FF1F497D"/>
        <rFont val="Arial"/>
        <family val="2"/>
        <charset val="238"/>
      </rPr>
      <t>TOTAL Requested costs of the project PLN</t>
    </r>
  </si>
  <si>
    <t>Rok 2029
(PLN)</t>
  </si>
  <si>
    <t>Rok 2030
(PLN)</t>
  </si>
  <si>
    <r>
      <t xml:space="preserve">RAZEM Koszt projektu EUR
</t>
    </r>
    <r>
      <rPr>
        <sz val="11"/>
        <color rgb="FF1F497D"/>
        <rFont val="Arial"/>
        <family val="2"/>
        <charset val="238"/>
      </rPr>
      <t>TOTAL Requested costs of the project</t>
    </r>
    <r>
      <rPr>
        <b/>
        <sz val="11"/>
        <color rgb="FF1F497D"/>
        <rFont val="Arial"/>
        <family val="2"/>
        <charset val="238"/>
      </rPr>
      <t xml:space="preserve"> </t>
    </r>
    <r>
      <rPr>
        <sz val="11"/>
        <color rgb="FF1F497D"/>
        <rFont val="Arial"/>
        <family val="2"/>
        <charset val="238"/>
      </rPr>
      <t>EUR</t>
    </r>
  </si>
  <si>
    <r>
      <rPr>
        <b/>
        <sz val="16"/>
        <color rgb="FFFF0000"/>
        <rFont val="Arial"/>
        <family val="2"/>
        <charset val="238"/>
      </rPr>
      <t>M-ERA.NET CALL 2026</t>
    </r>
    <r>
      <rPr>
        <b/>
        <sz val="16"/>
        <color rgb="FF262626"/>
        <rFont val="Arial"/>
        <family val="2"/>
        <charset val="238"/>
      </rPr>
      <t xml:space="preserve">                 </t>
    </r>
  </si>
  <si>
    <r>
      <rPr>
        <b/>
        <sz val="9"/>
        <rFont val="Arial"/>
        <family val="2"/>
        <charset val="238"/>
      </rPr>
      <t>4.2 Pozostałe koszty pośrednie w wysokości do 20% kosztów bezpośrednich</t>
    </r>
    <r>
      <rPr>
        <sz val="9"/>
        <rFont val="Arial"/>
        <family val="2"/>
        <charset val="238"/>
      </rPr>
      <t xml:space="preserve">
Other indirect costs of up to 20% of direct costs </t>
    </r>
  </si>
  <si>
    <r>
      <t>4.1 Koszty pośrednie Open Access w wysokości do 2% kosztów bezpośrednich 
(wyłącznie koszty udostępniania publikacji lub danych badawczych w otwartym dostępie)</t>
    </r>
    <r>
      <rPr>
        <sz val="9"/>
        <rFont val="Arial"/>
        <family val="2"/>
        <charset val="238"/>
      </rPr>
      <t xml:space="preserve">
Indirect costs of open access of up to 2% of direct costs(to fund open access to publications and research data)</t>
    </r>
  </si>
  <si>
    <t xml:space="preserve">Proszę wypełnić kosztorys (kolumny A-G)  w zaokrągleniu do pełnych złotych. Proszę nie usuwać pustych wierszy. Podmioty składające wniosek do NCN nie muszą wnosić wkładu własnego - NCN finansuje 100% wnioskowanych kosztów (Total costs = Requested funding) 
Please complete the budget below (columns A-G) rounding to full PLN. Do not remove empty rows.
Own contribution is not mandatory as the National Science Centre funds 100% of the requested costs. (Total costs = Requested funding) </t>
  </si>
  <si>
    <r>
      <rPr>
        <sz val="9"/>
        <color theme="1"/>
        <rFont val="Arial"/>
        <family val="2"/>
        <charset val="238"/>
      </rPr>
      <t>Informacje ogólne o projekcie</t>
    </r>
    <r>
      <rPr>
        <b/>
        <sz val="9"/>
        <color theme="1"/>
        <rFont val="Arial"/>
        <family val="2"/>
        <charset val="238"/>
      </rPr>
      <t xml:space="preserve">
Project information</t>
    </r>
  </si>
  <si>
    <r>
      <t xml:space="preserve">Czy kierownik projektu jest równocześnie koordynatorem konsorcjum międzynarodowego składającego wniosek wspólny?
</t>
    </r>
    <r>
      <rPr>
        <sz val="9"/>
        <rFont val="Arial"/>
        <family val="2"/>
        <charset val="238"/>
      </rPr>
      <t>Does the PI hold the role of the coordinator of the international consortium submitting a joint proposal?</t>
    </r>
  </si>
  <si>
    <r>
      <rPr>
        <b/>
        <sz val="9"/>
        <color rgb="FF000000"/>
        <rFont val="Arial"/>
        <family val="2"/>
        <charset val="238"/>
      </rPr>
      <t>1.1 Wynagrodzenie etatowe dla kierownika projektu</t>
    </r>
    <r>
      <rPr>
        <sz val="9"/>
        <color indexed="8"/>
        <rFont val="Arial"/>
        <family val="2"/>
        <charset val="238"/>
      </rPr>
      <t xml:space="preserve">
Full time PI's position</t>
    </r>
  </si>
  <si>
    <r>
      <rPr>
        <b/>
        <sz val="9"/>
        <rFont val="Arial"/>
        <family val="2"/>
        <charset val="238"/>
      </rPr>
      <t>1.2 Wynagrodzenie etatowe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na stanowisku typu post-doc</t>
    </r>
    <r>
      <rPr>
        <sz val="9"/>
        <rFont val="Arial"/>
        <family val="2"/>
        <charset val="238"/>
      </rPr>
      <t xml:space="preserve">
Full time post-doc position</t>
    </r>
  </si>
  <si>
    <r>
      <t xml:space="preserve">1.3 Wynagrodzenia dodatkowe (zgodnie z wariantem wskazanym w komórce C5)
</t>
    </r>
    <r>
      <rPr>
        <sz val="9"/>
        <rFont val="Arial"/>
        <family val="2"/>
        <charset val="238"/>
      </rPr>
      <t>Additional salaries (amounts should follow the cost scenario indicated in cell C5)</t>
    </r>
  </si>
  <si>
    <r>
      <rPr>
        <b/>
        <sz val="9"/>
        <rFont val="Arial"/>
        <family val="2"/>
        <charset val="238"/>
      </rPr>
      <t>1.4 Wynagrodzenia oraz stypendia dla studentów i doktorantów</t>
    </r>
    <r>
      <rPr>
        <sz val="9"/>
        <rFont val="Arial"/>
        <family val="2"/>
        <charset val="238"/>
      </rPr>
      <t xml:space="preserve">
Salaries and scholarships of students and PhD students</t>
    </r>
  </si>
  <si>
    <r>
      <t xml:space="preserve">RAZEM Wynagrodzenia
</t>
    </r>
    <r>
      <rPr>
        <sz val="9"/>
        <color rgb="FF1F497D"/>
        <rFont val="Arial"/>
        <family val="2"/>
        <charset val="238"/>
      </rPr>
      <t>TOTAL Personnel costs</t>
    </r>
  </si>
  <si>
    <r>
      <t xml:space="preserve">3.4 Wizyty i konsultacje
</t>
    </r>
    <r>
      <rPr>
        <sz val="9"/>
        <rFont val="Arial"/>
        <family val="2"/>
        <charset val="238"/>
      </rPr>
      <t xml:space="preserve">Travel and subsistence costs of </t>
    </r>
    <r>
      <rPr>
        <b/>
        <sz val="9"/>
        <rFont val="Arial"/>
        <family val="2"/>
        <charset val="238"/>
      </rPr>
      <t>external visitors (collaborators, experts, consultants)</t>
    </r>
    <r>
      <rPr>
        <sz val="9"/>
        <color rgb="FFFF0000"/>
        <rFont val="Arial"/>
        <family val="2"/>
        <charset val="238"/>
      </rPr>
      <t xml:space="preserve">. 
Please note that this cost category </t>
    </r>
    <r>
      <rPr>
        <b/>
        <sz val="9"/>
        <color rgb="FFFF0000"/>
        <rFont val="Arial"/>
        <family val="2"/>
        <charset val="238"/>
      </rPr>
      <t>must not</t>
    </r>
    <r>
      <rPr>
        <sz val="9"/>
        <color rgb="FFFF0000"/>
        <rFont val="Arial"/>
        <family val="2"/>
        <charset val="238"/>
      </rPr>
      <t xml:space="preserve"> include partners from foreign research institutions that receive parallel funding of the research project from institutions co-launching the international call, i.e. project partners.</t>
    </r>
  </si>
  <si>
    <t>Proszę odpowiedzieć na trzy pytania obok - plik wyświetli informację o obowiązujących maksymalnych stawkach wynagrodzenia. 
Link do uchwały Rady NCN nr 74/2025 z dnia 11 września 2025 r. obowiązującej w bieżącym konkursie - powyżej.
Answer the three questions to see the personnel cost scenario relevant for you project. Links to the Resolution 74/2025 governing this call are given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</si>
</sst>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#,##0.00\ &quot;zł&quot;"/>
    <numFmt numFmtId="166" formatCode="_-* #,##0.0000\ [$zł-415]_-;\-* #,##0.0000\ [$zł-415]_-;_-* &quot;-&quot;??\ [$zł-415]_-;_-@_-"/>
    <numFmt numFmtId="167" formatCode="_-[$€-2]\ * #,##0.00_-;\-[$€-2]\ * #,##0.00_-;_-[$€-2]\ * &quot;-&quot;??_-;_-@_-"/>
    <numFmt numFmtId="168" formatCode="[$€-1809]#,##0.00"/>
    <numFmt numFmtId="169" formatCode="#,##0.00\ [$EUR]"/>
  </numFmts>
  <fonts count="41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1F497D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B81892"/>
      <name val="Calibri"/>
      <family val="2"/>
      <charset val="238"/>
      <scheme val="minor"/>
    </font>
    <font>
      <b/>
      <sz val="16"/>
      <color theme="1" tint="0.1499984740745262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rgb="FF262626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F497D"/>
      <name val="Arial"/>
      <family val="2"/>
      <charset val="238"/>
    </font>
    <font>
      <b/>
      <sz val="9"/>
      <color theme="1" tint="0.14999847407452621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1"/>
      <color rgb="FF1F497D"/>
      <name val="Arial"/>
      <family val="2"/>
      <charset val="238"/>
    </font>
    <font>
      <sz val="11"/>
      <color rgb="FF1F497D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rgb="FF1F497D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3"/>
      <name val="Arial"/>
      <family val="2"/>
      <charset val="238"/>
    </font>
    <font>
      <b/>
      <u/>
      <sz val="9"/>
      <color theme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vertical="center" wrapText="1"/>
    </xf>
    <xf numFmtId="167" fontId="3" fillId="0" borderId="0" xfId="1" applyNumberFormat="1" applyFont="1" applyFill="1" applyBorder="1" applyAlignment="1">
      <alignment vertical="center" wrapText="1"/>
    </xf>
    <xf numFmtId="0" fontId="23" fillId="0" borderId="0" xfId="0" applyFont="1"/>
    <xf numFmtId="164" fontId="23" fillId="0" borderId="0" xfId="1" applyNumberFormat="1" applyFont="1"/>
    <xf numFmtId="0" fontId="25" fillId="0" borderId="0" xfId="0" applyFont="1" applyAlignment="1">
      <alignment wrapText="1"/>
    </xf>
    <xf numFmtId="0" fontId="26" fillId="5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vertical="center"/>
    </xf>
    <xf numFmtId="167" fontId="23" fillId="0" borderId="0" xfId="0" applyNumberFormat="1" applyFont="1"/>
    <xf numFmtId="165" fontId="23" fillId="0" borderId="0" xfId="0" applyNumberFormat="1" applyFont="1"/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center" vertical="center" wrapText="1"/>
    </xf>
    <xf numFmtId="165" fontId="11" fillId="2" borderId="21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1" fillId="2" borderId="25" xfId="0" applyFont="1" applyFill="1" applyBorder="1" applyAlignment="1">
      <alignment horizontal="right" vertical="center" wrapText="1" indent="1"/>
    </xf>
    <xf numFmtId="0" fontId="11" fillId="2" borderId="16" xfId="0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 wrapText="1"/>
    </xf>
    <xf numFmtId="165" fontId="11" fillId="2" borderId="22" xfId="0" applyNumberFormat="1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vertical="center" wrapText="1"/>
    </xf>
    <xf numFmtId="165" fontId="11" fillId="2" borderId="26" xfId="0" applyNumberFormat="1" applyFont="1" applyFill="1" applyBorder="1" applyAlignment="1">
      <alignment vertical="center" wrapText="1"/>
    </xf>
    <xf numFmtId="0" fontId="22" fillId="4" borderId="0" xfId="0" applyFont="1" applyFill="1" applyAlignment="1">
      <alignment vertical="top" wrapText="1"/>
    </xf>
    <xf numFmtId="0" fontId="22" fillId="4" borderId="0" xfId="0" applyFont="1" applyFill="1" applyAlignment="1">
      <alignment wrapText="1"/>
    </xf>
    <xf numFmtId="0" fontId="24" fillId="4" borderId="0" xfId="2" applyFont="1" applyFill="1" applyBorder="1" applyAlignment="1">
      <alignment wrapText="1"/>
    </xf>
    <xf numFmtId="0" fontId="22" fillId="4" borderId="0" xfId="0" applyFont="1" applyFill="1" applyAlignment="1">
      <alignment horizontal="center" wrapText="1"/>
    </xf>
    <xf numFmtId="0" fontId="32" fillId="0" borderId="0" xfId="0" applyFont="1" applyAlignment="1">
      <alignment horizontal="justify"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Border="1"/>
    <xf numFmtId="3" fontId="7" fillId="0" borderId="0" xfId="0" applyNumberFormat="1" applyFont="1" applyAlignment="1">
      <alignment vertical="center" wrapText="1"/>
    </xf>
    <xf numFmtId="165" fontId="3" fillId="2" borderId="22" xfId="0" applyNumberFormat="1" applyFont="1" applyFill="1" applyBorder="1" applyAlignment="1">
      <alignment vertical="center" wrapText="1"/>
    </xf>
    <xf numFmtId="4" fontId="2" fillId="2" borderId="22" xfId="0" applyNumberFormat="1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vertical="center" wrapText="1"/>
      <protection locked="0"/>
    </xf>
    <xf numFmtId="2" fontId="23" fillId="0" borderId="1" xfId="0" applyNumberFormat="1" applyFont="1" applyBorder="1" applyProtection="1">
      <protection locked="0"/>
    </xf>
    <xf numFmtId="2" fontId="23" fillId="0" borderId="2" xfId="0" applyNumberFormat="1" applyFont="1" applyBorder="1" applyProtection="1"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164" fontId="23" fillId="0" borderId="0" xfId="1" applyNumberFormat="1" applyFont="1" applyBorder="1"/>
    <xf numFmtId="166" fontId="34" fillId="6" borderId="35" xfId="1" applyNumberFormat="1" applyFont="1" applyFill="1" applyBorder="1" applyAlignment="1">
      <alignment vertical="center" wrapText="1"/>
    </xf>
    <xf numFmtId="165" fontId="38" fillId="0" borderId="34" xfId="0" applyNumberFormat="1" applyFont="1" applyBorder="1" applyAlignment="1">
      <alignment horizontal="right" vertical="center" wrapText="1"/>
    </xf>
    <xf numFmtId="169" fontId="39" fillId="7" borderId="30" xfId="0" applyNumberFormat="1" applyFont="1" applyFill="1" applyBorder="1" applyAlignment="1">
      <alignment horizontal="right" vertical="center"/>
    </xf>
    <xf numFmtId="169" fontId="39" fillId="7" borderId="31" xfId="0" applyNumberFormat="1" applyFont="1" applyFill="1" applyBorder="1" applyAlignment="1">
      <alignment horizontal="right" vertical="center"/>
    </xf>
    <xf numFmtId="169" fontId="39" fillId="7" borderId="35" xfId="0" applyNumberFormat="1" applyFont="1" applyFill="1" applyBorder="1" applyAlignment="1">
      <alignment horizontal="right" vertical="center"/>
    </xf>
    <xf numFmtId="166" fontId="34" fillId="0" borderId="0" xfId="1" applyNumberFormat="1" applyFont="1" applyFill="1" applyBorder="1" applyAlignment="1">
      <alignment vertical="center" wrapText="1"/>
    </xf>
    <xf numFmtId="165" fontId="34" fillId="0" borderId="0" xfId="0" applyNumberFormat="1" applyFont="1" applyAlignment="1">
      <alignment horizontal="right" vertical="center" wrapText="1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justify" vertical="center" wrapText="1"/>
      <protection locked="0"/>
    </xf>
    <xf numFmtId="168" fontId="32" fillId="0" borderId="0" xfId="0" applyNumberFormat="1" applyFont="1" applyAlignment="1">
      <alignment horizontal="right" vertical="center" wrapText="1"/>
    </xf>
    <xf numFmtId="168" fontId="32" fillId="0" borderId="0" xfId="0" applyNumberFormat="1" applyFont="1" applyAlignment="1" applyProtection="1">
      <alignment horizontal="right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165" fontId="37" fillId="8" borderId="31" xfId="0" applyNumberFormat="1" applyFont="1" applyFill="1" applyBorder="1" applyAlignment="1">
      <alignment vertical="center" wrapText="1"/>
    </xf>
    <xf numFmtId="165" fontId="37" fillId="8" borderId="32" xfId="0" applyNumberFormat="1" applyFont="1" applyFill="1" applyBorder="1" applyAlignment="1">
      <alignment vertical="center" wrapText="1"/>
    </xf>
    <xf numFmtId="165" fontId="37" fillId="8" borderId="7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6" fillId="0" borderId="23" xfId="0" applyFont="1" applyBorder="1" applyAlignment="1" applyProtection="1">
      <alignment horizontal="left" vertical="top"/>
      <protection locked="0"/>
    </xf>
    <xf numFmtId="0" fontId="23" fillId="0" borderId="1" xfId="0" applyFont="1" applyBorder="1" applyAlignment="1" applyProtection="1">
      <alignment horizontal="left" vertical="top"/>
      <protection locked="0"/>
    </xf>
    <xf numFmtId="0" fontId="23" fillId="0" borderId="22" xfId="0" applyFont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6" fillId="4" borderId="0" xfId="0" applyFont="1" applyFill="1" applyAlignment="1">
      <alignment horizontal="center" vertical="center" wrapText="1"/>
    </xf>
    <xf numFmtId="3" fontId="7" fillId="0" borderId="10" xfId="0" applyNumberFormat="1" applyFont="1" applyBorder="1" applyAlignment="1" applyProtection="1">
      <alignment horizontal="center" vertical="center" wrapText="1"/>
      <protection hidden="1"/>
    </xf>
    <xf numFmtId="3" fontId="7" fillId="0" borderId="11" xfId="0" applyNumberFormat="1" applyFont="1" applyBorder="1" applyAlignment="1" applyProtection="1">
      <alignment horizontal="center" vertical="center" wrapText="1"/>
      <protection hidden="1"/>
    </xf>
    <xf numFmtId="3" fontId="7" fillId="0" borderId="12" xfId="0" applyNumberFormat="1" applyFont="1" applyBorder="1" applyAlignment="1" applyProtection="1">
      <alignment horizontal="center" vertical="center" wrapText="1"/>
      <protection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 wrapText="1"/>
      <protection hidden="1"/>
    </xf>
    <xf numFmtId="3" fontId="7" fillId="0" borderId="14" xfId="0" applyNumberFormat="1" applyFont="1" applyBorder="1" applyAlignment="1" applyProtection="1">
      <alignment horizontal="center" vertical="center" wrapText="1"/>
      <protection hidden="1"/>
    </xf>
    <xf numFmtId="3" fontId="7" fillId="0" borderId="17" xfId="0" applyNumberFormat="1" applyFont="1" applyBorder="1" applyAlignment="1" applyProtection="1">
      <alignment horizontal="center" vertical="center" wrapText="1"/>
      <protection hidden="1"/>
    </xf>
    <xf numFmtId="3" fontId="7" fillId="0" borderId="18" xfId="0" applyNumberFormat="1" applyFont="1" applyBorder="1" applyAlignment="1" applyProtection="1">
      <alignment horizontal="center" vertical="center" wrapText="1"/>
      <protection hidden="1"/>
    </xf>
    <xf numFmtId="3" fontId="7" fillId="0" borderId="19" xfId="0" applyNumberFormat="1" applyFont="1" applyBorder="1" applyAlignment="1" applyProtection="1">
      <alignment horizontal="center" vertical="center" wrapText="1"/>
      <protection hidden="1"/>
    </xf>
    <xf numFmtId="0" fontId="11" fillId="2" borderId="23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 wrapText="1"/>
    </xf>
    <xf numFmtId="0" fontId="32" fillId="0" borderId="0" xfId="0" applyFont="1" applyAlignment="1">
      <alignment vertical="center" wrapText="1"/>
    </xf>
    <xf numFmtId="0" fontId="29" fillId="7" borderId="30" xfId="0" applyFont="1" applyFill="1" applyBorder="1" applyAlignment="1">
      <alignment horizontal="right" vertical="center" wrapText="1"/>
    </xf>
    <xf numFmtId="0" fontId="29" fillId="7" borderId="32" xfId="0" applyFont="1" applyFill="1" applyBorder="1" applyAlignment="1">
      <alignment horizontal="right" vertical="center" wrapText="1"/>
    </xf>
    <xf numFmtId="0" fontId="40" fillId="0" borderId="0" xfId="2" applyFont="1" applyFill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right" vertical="center" wrapText="1"/>
    </xf>
    <xf numFmtId="0" fontId="29" fillId="8" borderId="31" xfId="0" applyFont="1" applyFill="1" applyBorder="1" applyAlignment="1">
      <alignment horizontal="righ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</cellXfs>
  <cellStyles count="4">
    <cellStyle name="Dziesiętny" xfId="1" builtinId="3"/>
    <cellStyle name="Hiperłącze" xfId="2" builtinId="8"/>
    <cellStyle name="Hyperlink" xfId="3" xr:uid="{00000000-000B-0000-0000-000008000000}"/>
    <cellStyle name="Normalny" xfId="0" builtinId="0"/>
  </cellStyles>
  <dxfs count="0"/>
  <tableStyles count="0" defaultTableStyle="TableStyleMedium2" defaultPivotStyle="PivotStyleLight16"/>
  <colors>
    <mruColors>
      <color rgb="FF99FFCC"/>
      <color rgb="FF00CC99"/>
      <color rgb="FF00FF99"/>
      <color rgb="FF00FFCC"/>
      <color rgb="FFC4E59F"/>
      <color rgb="FFB81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3638550</xdr:colOff>
      <xdr:row>0</xdr:row>
      <xdr:rowOff>58894</xdr:rowOff>
    </xdr:from>
    <xdr:to>
      <xdr:col>2</xdr:col>
      <xdr:colOff>701675</xdr:colOff>
      <xdr:row>1</xdr:row>
      <xdr:rowOff>523875</xdr:rowOff>
    </xdr:to>
    <xdr:sp macro="" textlink="">
      <xdr:nvSpPr>
        <xdr:cNvPr id="7" name="Strzałka: w prawo 6">
          <a:extLst>
            <a:ext uri="{FF2B5EF4-FFF2-40B4-BE49-F238E27FC236}">
              <a16:creationId xmlns:a16="http://schemas.microsoft.com/office/drawing/2014/main" id="{DE174AC5-BE12-4B39-8AC6-D0B1483552F8}"/>
            </a:ext>
          </a:extLst>
        </xdr:cNvPr>
        <xdr:cNvSpPr/>
      </xdr:nvSpPr>
      <xdr:spPr>
        <a:xfrm>
          <a:off x="3638550" y="58894"/>
          <a:ext cx="1863725" cy="941231"/>
        </a:xfrm>
        <a:prstGeom prst="rightArrow">
          <a:avLst/>
        </a:prstGeom>
        <a:gradFill rotWithShape="1">
          <a:gsLst>
            <a:gs pos="0">
              <a:srgbClr val="C0504D">
                <a:tint val="50000"/>
                <a:satMod val="300000"/>
              </a:srgbClr>
            </a:gs>
            <a:gs pos="35000">
              <a:srgbClr val="C0504D">
                <a:tint val="37000"/>
                <a:satMod val="300000"/>
              </a:srgbClr>
            </a:gs>
            <a:gs pos="100000">
              <a:srgbClr val="C0504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Katalog kosztów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Costs in research projects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1</xdr:row>
      <xdr:rowOff>209630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9EFA2BF-CEFA-4419-8FA5-2F79AF704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" cy="781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cn.gov.pl/sites/default/files/pliki/uchwaly-rady/2025/uchwala74_2025-zal1_ang.pdf" TargetMode="External"/><Relationship Id="rId1" Type="http://schemas.openxmlformats.org/officeDocument/2006/relationships/hyperlink" Target="https://ncn.gov.pl/sites/default/files/pliki/uchwaly-rady/2025/uchwala74_2025-zal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801C-9BAA-472F-B8DF-82A026CBEEB3}">
  <sheetPr>
    <pageSetUpPr fitToPage="1"/>
  </sheetPr>
  <dimension ref="A1:R44"/>
  <sheetViews>
    <sheetView tabSelected="1" zoomScaleNormal="100" zoomScaleSheetLayoutView="100" workbookViewId="0">
      <selection activeCell="J8" sqref="J8"/>
    </sheetView>
  </sheetViews>
  <sheetFormatPr defaultColWidth="8.7109375" defaultRowHeight="15" x14ac:dyDescent="0.25"/>
  <cols>
    <col min="1" max="1" width="57.42578125" style="5" customWidth="1"/>
    <col min="2" max="2" width="13" style="5" customWidth="1"/>
    <col min="3" max="6" width="11.5703125" style="5" customWidth="1"/>
    <col min="7" max="7" width="14.5703125" style="11" customWidth="1"/>
    <col min="8" max="8" width="21.28515625" style="6" customWidth="1"/>
    <col min="9" max="9" width="13.42578125" style="5" customWidth="1"/>
    <col min="10" max="10" width="33.85546875" style="5" customWidth="1"/>
    <col min="11" max="11" width="19.28515625" style="5" customWidth="1"/>
    <col min="12" max="12" width="36.42578125" customWidth="1"/>
    <col min="13" max="13" width="33.42578125" style="5" customWidth="1"/>
    <col min="14" max="16384" width="8.7109375" style="5"/>
  </cols>
  <sheetData>
    <row r="1" spans="1:18" ht="45" customHeight="1" x14ac:dyDescent="0.2">
      <c r="A1" s="93" t="s">
        <v>48</v>
      </c>
      <c r="B1" s="28"/>
      <c r="C1" s="29"/>
      <c r="D1" s="117" t="s">
        <v>34</v>
      </c>
      <c r="E1" s="117"/>
      <c r="F1" s="117"/>
      <c r="G1" s="117"/>
      <c r="H1" s="57"/>
      <c r="J1" s="118" t="s">
        <v>52</v>
      </c>
      <c r="K1" s="119"/>
      <c r="L1" s="119"/>
    </row>
    <row r="2" spans="1:18" ht="45" customHeight="1" x14ac:dyDescent="0.2">
      <c r="A2" s="93"/>
      <c r="B2" s="30"/>
      <c r="C2" s="31"/>
      <c r="D2" s="117" t="s">
        <v>35</v>
      </c>
      <c r="E2" s="117"/>
      <c r="F2" s="117"/>
      <c r="G2" s="117"/>
      <c r="I2" s="7"/>
      <c r="J2" s="8" t="s">
        <v>0</v>
      </c>
      <c r="K2" s="120"/>
      <c r="L2" s="121"/>
      <c r="N2" s="36"/>
    </row>
    <row r="3" spans="1:18" ht="106.5" customHeight="1" thickBot="1" x14ac:dyDescent="0.25">
      <c r="A3" s="125" t="s">
        <v>51</v>
      </c>
      <c r="B3" s="125"/>
      <c r="C3" s="125"/>
      <c r="D3" s="125"/>
      <c r="E3" s="125"/>
      <c r="F3" s="125"/>
      <c r="G3" s="125"/>
      <c r="J3" s="9" t="s">
        <v>1</v>
      </c>
      <c r="K3" s="122"/>
      <c r="L3" s="123"/>
      <c r="N3" s="37"/>
    </row>
    <row r="4" spans="1:18" ht="41.25" customHeight="1" thickBot="1" x14ac:dyDescent="0.25">
      <c r="A4" s="126" t="s">
        <v>2</v>
      </c>
      <c r="B4" s="127"/>
      <c r="C4" s="127"/>
      <c r="D4" s="127"/>
      <c r="E4" s="127"/>
      <c r="F4" s="127"/>
      <c r="G4" s="128"/>
      <c r="J4" s="134" t="s">
        <v>3</v>
      </c>
      <c r="K4" s="124"/>
      <c r="L4" s="124"/>
      <c r="N4" s="38"/>
    </row>
    <row r="5" spans="1:18" ht="41.25" customHeight="1" x14ac:dyDescent="0.2">
      <c r="A5" s="12" t="s">
        <v>4</v>
      </c>
      <c r="B5" s="41"/>
      <c r="C5" s="94" t="str">
        <f>IF(AND(B5="TAK",B6="TAK",B7="TAK"),Słowniki!C15,IF(AND(B5="TAK",B6="TAK",B7="NIE"),Słowniki!C14,IF(AND(B5="TAK",B6="NIE",B7="TAK"),Słowniki!C13,IF(AND(B5="TAK",B6="NIE",B7="NIE"),Słowniki!C12,IF(AND(B5="NIE",B6="TAK",B7="TAK"),Słowniki!C11,IF(AND(B5="NIE",B6="TAK",B7="NIE"),Słowniki!C10,IF(AND(B5="NIE",B6="NIE",B7="TAK"),Słowniki!C9,IF(AND(B5="NIE",B6="NIE",B7="NIE"),Słowniki!C8,Słowniki!C7))))))))</f>
        <v>Proszę odpowiedzieć na trzy pytania obok - plik wyświetli informację o obowiązujących maksymalnych stawkach wynagrodzenia. 
Link do uchwały Rady NCN nr 74/2025 z dnia 11 września 2025 r. obowiązującej w bieżącym konkursie - powyżej.
Answer the three questions to see the personnel cost scenario relevant for you project. Links to the Resolution 74/2025 governing this call are given above.</v>
      </c>
      <c r="D5" s="95"/>
      <c r="E5" s="95"/>
      <c r="F5" s="95"/>
      <c r="G5" s="96"/>
      <c r="J5" s="135"/>
      <c r="K5" s="124"/>
      <c r="L5" s="124"/>
      <c r="N5" s="38"/>
    </row>
    <row r="6" spans="1:18" ht="54.95" customHeight="1" x14ac:dyDescent="0.25">
      <c r="A6" s="13" t="s">
        <v>53</v>
      </c>
      <c r="B6" s="42"/>
      <c r="C6" s="97"/>
      <c r="D6" s="98"/>
      <c r="E6" s="98"/>
      <c r="F6" s="98"/>
      <c r="G6" s="99"/>
      <c r="N6" s="3"/>
    </row>
    <row r="7" spans="1:18" ht="52.5" customHeight="1" thickBot="1" x14ac:dyDescent="0.25">
      <c r="A7" s="14" t="s">
        <v>5</v>
      </c>
      <c r="B7" s="43"/>
      <c r="C7" s="100"/>
      <c r="D7" s="101"/>
      <c r="E7" s="101"/>
      <c r="F7" s="101"/>
      <c r="G7" s="102"/>
      <c r="J7" s="64"/>
      <c r="K7" s="63"/>
      <c r="L7" s="36"/>
    </row>
    <row r="8" spans="1:18" ht="41.25" customHeight="1" x14ac:dyDescent="0.2">
      <c r="A8" s="15"/>
      <c r="B8" s="16" t="s">
        <v>7</v>
      </c>
      <c r="C8" s="16" t="s">
        <v>8</v>
      </c>
      <c r="D8" s="16" t="s">
        <v>9</v>
      </c>
      <c r="E8" s="16" t="s">
        <v>45</v>
      </c>
      <c r="F8" s="16" t="s">
        <v>46</v>
      </c>
      <c r="G8" s="17" t="s">
        <v>10</v>
      </c>
      <c r="J8" s="71"/>
      <c r="K8" s="71"/>
      <c r="L8" s="71"/>
      <c r="N8" s="4"/>
    </row>
    <row r="9" spans="1:18" ht="43.5" customHeight="1" x14ac:dyDescent="0.2">
      <c r="A9" s="18" t="s">
        <v>54</v>
      </c>
      <c r="B9" s="44"/>
      <c r="C9" s="45"/>
      <c r="D9" s="45"/>
      <c r="E9" s="45"/>
      <c r="F9" s="45"/>
      <c r="G9" s="40">
        <f>SUM(C9:F9)</f>
        <v>0</v>
      </c>
      <c r="J9" s="35"/>
      <c r="K9" s="35"/>
      <c r="L9" s="65"/>
      <c r="N9" s="4"/>
    </row>
    <row r="10" spans="1:18" ht="39.6" customHeight="1" x14ac:dyDescent="0.2">
      <c r="A10" s="19" t="s">
        <v>55</v>
      </c>
      <c r="B10" s="44"/>
      <c r="C10" s="45"/>
      <c r="D10" s="45"/>
      <c r="E10" s="45"/>
      <c r="F10" s="46"/>
      <c r="G10" s="40">
        <f>SUM(C10:F10)</f>
        <v>0</v>
      </c>
      <c r="J10" s="35"/>
      <c r="K10" s="35"/>
      <c r="L10" s="65"/>
      <c r="M10" s="34"/>
      <c r="N10" s="34"/>
      <c r="O10" s="34"/>
      <c r="P10" s="34"/>
      <c r="Q10" s="34"/>
      <c r="R10" s="35"/>
    </row>
    <row r="11" spans="1:18" ht="45.6" customHeight="1" x14ac:dyDescent="0.2">
      <c r="A11" s="20" t="s">
        <v>56</v>
      </c>
      <c r="B11" s="47"/>
      <c r="C11" s="45"/>
      <c r="D11" s="45"/>
      <c r="E11" s="45"/>
      <c r="F11" s="45"/>
      <c r="G11" s="40">
        <f>SUM(C11:F11)</f>
        <v>0</v>
      </c>
      <c r="J11" s="35"/>
      <c r="K11" s="35"/>
      <c r="L11" s="65"/>
      <c r="M11" s="32"/>
      <c r="N11" s="32"/>
      <c r="O11" s="32"/>
      <c r="P11" s="32"/>
      <c r="Q11" s="32"/>
      <c r="R11" s="33"/>
    </row>
    <row r="12" spans="1:18" ht="34.5" customHeight="1" x14ac:dyDescent="0.2">
      <c r="A12" s="19" t="s">
        <v>57</v>
      </c>
      <c r="B12" s="48"/>
      <c r="C12" s="45"/>
      <c r="D12" s="49"/>
      <c r="E12" s="45"/>
      <c r="F12" s="46"/>
      <c r="G12" s="40">
        <f>SUM(C12:F12)</f>
        <v>0</v>
      </c>
      <c r="J12" s="35"/>
      <c r="K12" s="35"/>
      <c r="L12" s="66"/>
      <c r="M12" s="32"/>
      <c r="N12" s="32"/>
      <c r="O12" s="32"/>
      <c r="P12" s="32"/>
      <c r="Q12" s="32"/>
      <c r="R12" s="33"/>
    </row>
    <row r="13" spans="1:18" ht="39.6" customHeight="1" thickBot="1" x14ac:dyDescent="0.25">
      <c r="A13" s="21" t="s">
        <v>58</v>
      </c>
      <c r="B13" s="22">
        <f>SUM(B9:B12)</f>
        <v>0</v>
      </c>
      <c r="C13" s="23">
        <f t="shared" ref="C13:G13" si="0">SUM(C9:C12)</f>
        <v>0</v>
      </c>
      <c r="D13" s="23">
        <f t="shared" si="0"/>
        <v>0</v>
      </c>
      <c r="E13" s="23">
        <f t="shared" si="0"/>
        <v>0</v>
      </c>
      <c r="F13" s="23">
        <f t="shared" si="0"/>
        <v>0</v>
      </c>
      <c r="G13" s="24">
        <f t="shared" si="0"/>
        <v>0</v>
      </c>
      <c r="J13" s="35"/>
      <c r="K13" s="35"/>
      <c r="L13" s="66"/>
      <c r="M13" s="32"/>
      <c r="N13" s="32"/>
      <c r="O13" s="32"/>
      <c r="P13" s="32"/>
      <c r="Q13" s="32"/>
      <c r="R13" s="33"/>
    </row>
    <row r="14" spans="1:18" ht="29.45" customHeight="1" thickBot="1" x14ac:dyDescent="0.25">
      <c r="A14" s="129" t="s">
        <v>11</v>
      </c>
      <c r="B14" s="130"/>
      <c r="C14" s="130"/>
      <c r="D14" s="130"/>
      <c r="E14" s="130"/>
      <c r="F14" s="130"/>
      <c r="G14" s="131"/>
      <c r="H14" s="10"/>
      <c r="J14" s="35"/>
      <c r="K14" s="35"/>
      <c r="L14" s="66"/>
      <c r="M14" s="32"/>
      <c r="N14" s="32"/>
      <c r="O14" s="32"/>
      <c r="P14" s="32"/>
      <c r="Q14" s="32"/>
      <c r="R14" s="33"/>
    </row>
    <row r="15" spans="1:18" ht="28.5" customHeight="1" x14ac:dyDescent="0.2">
      <c r="A15" s="111" t="s">
        <v>12</v>
      </c>
      <c r="B15" s="112"/>
      <c r="C15" s="16" t="s">
        <v>8</v>
      </c>
      <c r="D15" s="16" t="s">
        <v>9</v>
      </c>
      <c r="E15" s="16" t="s">
        <v>45</v>
      </c>
      <c r="F15" s="16" t="s">
        <v>46</v>
      </c>
      <c r="G15" s="25" t="s">
        <v>10</v>
      </c>
      <c r="J15" s="35"/>
      <c r="K15" s="35"/>
      <c r="L15" s="66"/>
      <c r="M15" s="32"/>
      <c r="N15" s="32"/>
      <c r="O15" s="32"/>
      <c r="P15" s="32"/>
      <c r="Q15" s="32"/>
      <c r="R15" s="33"/>
    </row>
    <row r="16" spans="1:18" ht="26.1" customHeight="1" x14ac:dyDescent="0.2">
      <c r="A16" s="81"/>
      <c r="B16" s="82"/>
      <c r="C16" s="50"/>
      <c r="D16" s="51"/>
      <c r="E16" s="51"/>
      <c r="F16" s="52"/>
      <c r="G16" s="39">
        <f>SUM(C16:F16)</f>
        <v>0</v>
      </c>
      <c r="J16" s="35"/>
      <c r="K16" s="32"/>
      <c r="L16" s="67"/>
      <c r="M16" s="32"/>
      <c r="N16" s="32"/>
      <c r="O16" s="32"/>
      <c r="P16" s="32"/>
      <c r="Q16" s="32"/>
      <c r="R16" s="33"/>
    </row>
    <row r="17" spans="1:18" ht="26.1" customHeight="1" x14ac:dyDescent="0.2">
      <c r="A17" s="81"/>
      <c r="B17" s="82"/>
      <c r="C17" s="50"/>
      <c r="D17" s="51"/>
      <c r="E17" s="51"/>
      <c r="F17" s="52"/>
      <c r="G17" s="39">
        <f t="shared" ref="G17:G21" si="1">SUM(C17:F17)</f>
        <v>0</v>
      </c>
      <c r="J17" s="35"/>
      <c r="K17" s="32"/>
      <c r="L17" s="68"/>
      <c r="M17" s="32"/>
      <c r="N17" s="32"/>
      <c r="O17" s="32"/>
      <c r="P17" s="32"/>
      <c r="Q17" s="32"/>
      <c r="R17" s="33"/>
    </row>
    <row r="18" spans="1:18" ht="26.1" customHeight="1" x14ac:dyDescent="0.2">
      <c r="A18" s="107"/>
      <c r="B18" s="108"/>
      <c r="C18" s="50"/>
      <c r="D18" s="51"/>
      <c r="E18" s="51"/>
      <c r="F18" s="52"/>
      <c r="G18" s="39">
        <f t="shared" si="1"/>
        <v>0</v>
      </c>
      <c r="J18" s="35"/>
      <c r="K18" s="32"/>
      <c r="L18" s="67"/>
      <c r="M18" s="32"/>
      <c r="N18" s="32"/>
      <c r="O18" s="32"/>
      <c r="P18" s="32"/>
      <c r="Q18" s="32"/>
      <c r="R18" s="33"/>
    </row>
    <row r="19" spans="1:18" ht="26.1" customHeight="1" x14ac:dyDescent="0.2">
      <c r="A19" s="107"/>
      <c r="B19" s="108"/>
      <c r="C19" s="50"/>
      <c r="D19" s="51"/>
      <c r="E19" s="51"/>
      <c r="F19" s="52"/>
      <c r="G19" s="39">
        <f t="shared" si="1"/>
        <v>0</v>
      </c>
      <c r="J19" s="35"/>
      <c r="K19" s="32"/>
      <c r="L19" s="68"/>
      <c r="M19" s="32"/>
      <c r="N19" s="32"/>
      <c r="O19" s="32"/>
      <c r="P19" s="32"/>
      <c r="Q19" s="32"/>
      <c r="R19" s="33"/>
    </row>
    <row r="20" spans="1:18" ht="26.1" customHeight="1" x14ac:dyDescent="0.2">
      <c r="A20" s="107"/>
      <c r="B20" s="108"/>
      <c r="C20" s="50"/>
      <c r="D20" s="51"/>
      <c r="E20" s="51"/>
      <c r="F20" s="52"/>
      <c r="G20" s="39">
        <f t="shared" si="1"/>
        <v>0</v>
      </c>
      <c r="J20" s="35"/>
      <c r="K20" s="32"/>
      <c r="L20" s="67"/>
      <c r="M20" s="32"/>
      <c r="N20" s="32"/>
      <c r="O20" s="32"/>
      <c r="P20" s="32"/>
      <c r="Q20" s="32"/>
      <c r="R20" s="33"/>
    </row>
    <row r="21" spans="1:18" ht="28.5" customHeight="1" x14ac:dyDescent="0.2">
      <c r="A21" s="81"/>
      <c r="B21" s="82"/>
      <c r="C21" s="50"/>
      <c r="D21" s="51"/>
      <c r="E21" s="51"/>
      <c r="F21" s="52"/>
      <c r="G21" s="39">
        <f t="shared" si="1"/>
        <v>0</v>
      </c>
      <c r="J21" s="35"/>
      <c r="K21" s="32"/>
      <c r="L21" s="68"/>
      <c r="M21" s="32"/>
      <c r="N21" s="32"/>
      <c r="O21" s="32"/>
      <c r="P21" s="32"/>
      <c r="Q21" s="32"/>
      <c r="R21" s="33"/>
    </row>
    <row r="22" spans="1:18" ht="30" customHeight="1" thickBot="1" x14ac:dyDescent="0.25">
      <c r="A22" s="109" t="s">
        <v>13</v>
      </c>
      <c r="B22" s="110"/>
      <c r="C22" s="26">
        <f>SUM(C16:C21)</f>
        <v>0</v>
      </c>
      <c r="D22" s="26">
        <f t="shared" ref="D22:G22" si="2">SUM(D16:D21)</f>
        <v>0</v>
      </c>
      <c r="E22" s="26">
        <f t="shared" si="2"/>
        <v>0</v>
      </c>
      <c r="F22" s="26">
        <f t="shared" si="2"/>
        <v>0</v>
      </c>
      <c r="G22" s="27">
        <f t="shared" si="2"/>
        <v>0</v>
      </c>
      <c r="J22" s="35"/>
      <c r="K22" s="32"/>
      <c r="L22" s="67"/>
      <c r="M22" s="113"/>
      <c r="N22" s="113"/>
      <c r="O22" s="113"/>
      <c r="P22" s="113"/>
      <c r="Q22" s="113"/>
      <c r="R22" s="114"/>
    </row>
    <row r="23" spans="1:18" ht="27.6" customHeight="1" thickBot="1" x14ac:dyDescent="0.25">
      <c r="A23" s="88" t="s">
        <v>14</v>
      </c>
      <c r="B23" s="89"/>
      <c r="C23" s="89"/>
      <c r="D23" s="89"/>
      <c r="E23" s="89"/>
      <c r="F23" s="89"/>
      <c r="G23" s="90"/>
      <c r="J23" s="35"/>
      <c r="K23" s="32"/>
      <c r="L23" s="68"/>
      <c r="M23" s="113"/>
      <c r="N23" s="113"/>
      <c r="O23" s="113"/>
      <c r="P23" s="113"/>
      <c r="Q23" s="113"/>
      <c r="R23" s="114"/>
    </row>
    <row r="24" spans="1:18" ht="28.5" customHeight="1" x14ac:dyDescent="0.2">
      <c r="A24" s="105"/>
      <c r="B24" s="106"/>
      <c r="C24" s="16" t="s">
        <v>8</v>
      </c>
      <c r="D24" s="16" t="s">
        <v>9</v>
      </c>
      <c r="E24" s="16" t="s">
        <v>45</v>
      </c>
      <c r="F24" s="16" t="s">
        <v>46</v>
      </c>
      <c r="G24" s="25" t="s">
        <v>10</v>
      </c>
      <c r="J24" s="35"/>
      <c r="K24" s="32"/>
      <c r="L24" s="67"/>
      <c r="M24" s="32"/>
      <c r="N24" s="32"/>
      <c r="O24" s="32"/>
      <c r="P24" s="32"/>
      <c r="Q24" s="32"/>
      <c r="R24" s="33"/>
    </row>
    <row r="25" spans="1:18" ht="29.25" customHeight="1" x14ac:dyDescent="0.2">
      <c r="A25" s="83" t="s">
        <v>32</v>
      </c>
      <c r="B25" s="84"/>
      <c r="C25" s="53"/>
      <c r="D25" s="53"/>
      <c r="E25" s="53"/>
      <c r="F25" s="53"/>
      <c r="G25" s="39">
        <f>SUM(C25:F25)</f>
        <v>0</v>
      </c>
      <c r="H25" s="5"/>
      <c r="J25" s="35"/>
      <c r="K25" s="32"/>
      <c r="L25" s="68"/>
      <c r="M25" s="113"/>
      <c r="N25" s="113"/>
      <c r="O25" s="113"/>
      <c r="P25" s="113"/>
      <c r="Q25" s="113"/>
      <c r="R25" s="114"/>
    </row>
    <row r="26" spans="1:18" ht="50.45" customHeight="1" x14ac:dyDescent="0.2">
      <c r="A26" s="85" t="s">
        <v>15</v>
      </c>
      <c r="B26" s="86"/>
      <c r="C26" s="86"/>
      <c r="D26" s="86"/>
      <c r="E26" s="86"/>
      <c r="F26" s="86"/>
      <c r="G26" s="87"/>
      <c r="J26" s="69"/>
      <c r="K26" s="32"/>
      <c r="L26" s="67"/>
      <c r="M26" s="113"/>
      <c r="N26" s="113"/>
      <c r="O26" s="113"/>
      <c r="P26" s="113"/>
      <c r="Q26" s="113"/>
      <c r="R26" s="114"/>
    </row>
    <row r="27" spans="1:18" ht="41.1" customHeight="1" x14ac:dyDescent="0.2">
      <c r="A27" s="83" t="s">
        <v>33</v>
      </c>
      <c r="B27" s="84"/>
      <c r="C27" s="48"/>
      <c r="D27" s="48"/>
      <c r="E27" s="48"/>
      <c r="F27" s="48"/>
      <c r="G27" s="39">
        <f>SUM(C27:F27)</f>
        <v>0</v>
      </c>
      <c r="J27" s="70"/>
      <c r="K27" s="32"/>
      <c r="L27" s="67"/>
      <c r="M27" s="32"/>
      <c r="N27" s="32"/>
      <c r="O27" s="32"/>
      <c r="P27" s="32"/>
      <c r="Q27" s="32"/>
      <c r="R27" s="33"/>
    </row>
    <row r="28" spans="1:18" ht="50.1" customHeight="1" x14ac:dyDescent="0.2">
      <c r="A28" s="85" t="s">
        <v>15</v>
      </c>
      <c r="B28" s="86"/>
      <c r="C28" s="86"/>
      <c r="D28" s="86"/>
      <c r="E28" s="86"/>
      <c r="F28" s="86"/>
      <c r="G28" s="87"/>
      <c r="J28" s="70"/>
      <c r="K28" s="32"/>
      <c r="L28" s="67"/>
      <c r="M28" s="33"/>
      <c r="N28" s="33"/>
      <c r="O28" s="33"/>
      <c r="P28" s="113"/>
      <c r="Q28" s="113"/>
      <c r="R28" s="114"/>
    </row>
    <row r="29" spans="1:18" ht="57.6" customHeight="1" x14ac:dyDescent="0.2">
      <c r="A29" s="83" t="s">
        <v>29</v>
      </c>
      <c r="B29" s="84"/>
      <c r="C29" s="48"/>
      <c r="D29" s="48"/>
      <c r="E29" s="48"/>
      <c r="F29" s="48"/>
      <c r="G29" s="39">
        <f>SUM(C29:F29)</f>
        <v>0</v>
      </c>
      <c r="J29" s="33"/>
      <c r="K29" s="33"/>
      <c r="L29" s="33"/>
      <c r="M29" s="33"/>
      <c r="N29" s="33"/>
      <c r="O29" s="33"/>
      <c r="P29" s="113"/>
      <c r="Q29" s="113"/>
      <c r="R29" s="114"/>
    </row>
    <row r="30" spans="1:18" ht="50.1" customHeight="1" x14ac:dyDescent="0.2">
      <c r="A30" s="85" t="s">
        <v>15</v>
      </c>
      <c r="B30" s="86"/>
      <c r="C30" s="86"/>
      <c r="D30" s="86"/>
      <c r="E30" s="86"/>
      <c r="F30" s="86"/>
      <c r="G30" s="87"/>
      <c r="J30" s="33"/>
      <c r="K30" s="33"/>
      <c r="L30" s="33"/>
      <c r="M30" s="33"/>
      <c r="N30" s="33"/>
      <c r="O30" s="33"/>
      <c r="P30" s="32"/>
      <c r="Q30" s="32"/>
      <c r="R30" s="33"/>
    </row>
    <row r="31" spans="1:18" ht="68.099999999999994" customHeight="1" x14ac:dyDescent="0.2">
      <c r="A31" s="83" t="s">
        <v>59</v>
      </c>
      <c r="B31" s="84"/>
      <c r="C31" s="56"/>
      <c r="D31" s="48"/>
      <c r="E31" s="48"/>
      <c r="F31" s="48"/>
      <c r="G31" s="39">
        <f>SUM(C31:F31)</f>
        <v>0</v>
      </c>
      <c r="J31" s="33"/>
      <c r="K31" s="33"/>
      <c r="L31" s="33"/>
      <c r="M31" s="33"/>
      <c r="N31" s="33"/>
      <c r="O31" s="33"/>
      <c r="P31" s="113"/>
      <c r="Q31" s="113"/>
      <c r="R31" s="114"/>
    </row>
    <row r="32" spans="1:18" ht="50.1" customHeight="1" x14ac:dyDescent="0.2">
      <c r="A32" s="85" t="s">
        <v>15</v>
      </c>
      <c r="B32" s="86"/>
      <c r="C32" s="86"/>
      <c r="D32" s="86"/>
      <c r="E32" s="86"/>
      <c r="F32" s="86"/>
      <c r="G32" s="87"/>
      <c r="J32" s="33"/>
      <c r="K32" s="33"/>
      <c r="L32" s="33"/>
      <c r="M32" s="33"/>
      <c r="N32" s="33"/>
      <c r="O32" s="33"/>
      <c r="P32" s="113"/>
      <c r="Q32" s="113"/>
      <c r="R32" s="114"/>
    </row>
    <row r="33" spans="1:18" ht="36" customHeight="1" x14ac:dyDescent="0.25">
      <c r="A33" s="83" t="s">
        <v>30</v>
      </c>
      <c r="B33" s="84"/>
      <c r="C33" s="48"/>
      <c r="D33" s="48"/>
      <c r="E33" s="48"/>
      <c r="F33" s="48"/>
      <c r="G33" s="39">
        <f>SUM(C33:F33)</f>
        <v>0</v>
      </c>
      <c r="M33" s="32"/>
      <c r="N33" s="32"/>
      <c r="O33" s="32"/>
      <c r="P33" s="32"/>
      <c r="Q33" s="32"/>
      <c r="R33" s="33"/>
    </row>
    <row r="34" spans="1:18" ht="50.1" customHeight="1" x14ac:dyDescent="0.25">
      <c r="A34" s="85" t="s">
        <v>15</v>
      </c>
      <c r="B34" s="86"/>
      <c r="C34" s="86"/>
      <c r="D34" s="86"/>
      <c r="E34" s="86"/>
      <c r="F34" s="86"/>
      <c r="G34" s="87"/>
      <c r="M34" s="113"/>
      <c r="N34" s="113"/>
      <c r="O34" s="113"/>
      <c r="P34" s="113"/>
      <c r="Q34" s="113"/>
      <c r="R34" s="114"/>
    </row>
    <row r="35" spans="1:18" ht="41.25" customHeight="1" x14ac:dyDescent="0.25">
      <c r="A35" s="91" t="s">
        <v>31</v>
      </c>
      <c r="B35" s="92"/>
      <c r="C35" s="48"/>
      <c r="D35" s="48"/>
      <c r="E35" s="48"/>
      <c r="F35" s="48"/>
      <c r="G35" s="39">
        <f>SUM(C35:F35)</f>
        <v>0</v>
      </c>
      <c r="M35" s="113"/>
      <c r="N35" s="113"/>
      <c r="O35" s="113"/>
      <c r="P35" s="113"/>
      <c r="Q35" s="113"/>
      <c r="R35" s="114"/>
    </row>
    <row r="36" spans="1:18" ht="50.1" customHeight="1" x14ac:dyDescent="0.25">
      <c r="A36" s="85" t="s">
        <v>15</v>
      </c>
      <c r="B36" s="86"/>
      <c r="C36" s="86"/>
      <c r="D36" s="86"/>
      <c r="E36" s="86"/>
      <c r="F36" s="86"/>
      <c r="G36" s="87"/>
      <c r="M36" s="32"/>
      <c r="N36" s="32"/>
      <c r="O36" s="32"/>
      <c r="P36" s="32"/>
      <c r="Q36" s="32"/>
      <c r="R36" s="33"/>
    </row>
    <row r="37" spans="1:18" ht="41.25" customHeight="1" thickBot="1" x14ac:dyDescent="0.3">
      <c r="A37" s="79" t="s">
        <v>16</v>
      </c>
      <c r="B37" s="80"/>
      <c r="C37" s="26">
        <f>SUM(C25,C27,C29,C31,C33,C35)</f>
        <v>0</v>
      </c>
      <c r="D37" s="26">
        <f t="shared" ref="D37:G37" si="3">SUM(D25,D27,D29,D31,D33,D35)</f>
        <v>0</v>
      </c>
      <c r="E37" s="26">
        <f t="shared" si="3"/>
        <v>0</v>
      </c>
      <c r="F37" s="26">
        <f t="shared" si="3"/>
        <v>0</v>
      </c>
      <c r="G37" s="27">
        <f t="shared" si="3"/>
        <v>0</v>
      </c>
      <c r="M37" s="32"/>
      <c r="N37" s="32"/>
      <c r="O37" s="32"/>
      <c r="P37" s="32"/>
      <c r="Q37" s="32"/>
      <c r="R37" s="33"/>
    </row>
    <row r="38" spans="1:18" ht="41.25" customHeight="1" x14ac:dyDescent="0.25">
      <c r="A38" s="88" t="s">
        <v>17</v>
      </c>
      <c r="B38" s="89"/>
      <c r="C38" s="89"/>
      <c r="D38" s="89"/>
      <c r="E38" s="89"/>
      <c r="F38" s="89"/>
      <c r="G38" s="90"/>
      <c r="M38" s="113"/>
      <c r="N38" s="113"/>
      <c r="O38" s="113"/>
      <c r="P38" s="113"/>
      <c r="Q38" s="113"/>
      <c r="R38" s="114"/>
    </row>
    <row r="39" spans="1:18" ht="24" x14ac:dyDescent="0.25">
      <c r="A39" s="103"/>
      <c r="B39" s="104"/>
      <c r="C39" s="1" t="s">
        <v>8</v>
      </c>
      <c r="D39" s="1" t="s">
        <v>9</v>
      </c>
      <c r="E39" s="1" t="s">
        <v>45</v>
      </c>
      <c r="F39" s="1" t="s">
        <v>46</v>
      </c>
      <c r="G39" s="25" t="s">
        <v>10</v>
      </c>
      <c r="M39" s="113"/>
      <c r="N39" s="113"/>
      <c r="O39" s="113"/>
      <c r="P39" s="113"/>
      <c r="Q39" s="113"/>
      <c r="R39" s="114"/>
    </row>
    <row r="40" spans="1:18" ht="49.5" customHeight="1" x14ac:dyDescent="0.25">
      <c r="A40" s="75" t="s">
        <v>50</v>
      </c>
      <c r="B40" s="76"/>
      <c r="C40" s="54"/>
      <c r="D40" s="54"/>
      <c r="E40" s="54"/>
      <c r="F40" s="55"/>
      <c r="G40" s="39">
        <f>SUM(C40:F40)</f>
        <v>0</v>
      </c>
      <c r="M40" s="34"/>
      <c r="N40" s="34"/>
      <c r="O40" s="34"/>
      <c r="P40" s="34"/>
      <c r="Q40" s="34"/>
      <c r="R40" s="35"/>
    </row>
    <row r="41" spans="1:18" ht="47.45" customHeight="1" x14ac:dyDescent="0.25">
      <c r="A41" s="77" t="s">
        <v>49</v>
      </c>
      <c r="B41" s="78"/>
      <c r="C41" s="54"/>
      <c r="D41" s="54"/>
      <c r="E41" s="54"/>
      <c r="F41" s="55"/>
      <c r="G41" s="39">
        <f>SUM(C41:F41)</f>
        <v>0</v>
      </c>
      <c r="M41" s="33"/>
      <c r="N41" s="33"/>
      <c r="O41" s="33"/>
      <c r="P41" s="33"/>
      <c r="Q41" s="33"/>
      <c r="R41" s="33"/>
    </row>
    <row r="42" spans="1:18" ht="38.450000000000003" customHeight="1" thickBot="1" x14ac:dyDescent="0.3">
      <c r="A42" s="79" t="s">
        <v>18</v>
      </c>
      <c r="B42" s="80"/>
      <c r="C42" s="26">
        <f>SUM(C40:C41)</f>
        <v>0</v>
      </c>
      <c r="D42" s="26">
        <f t="shared" ref="D42:G42" si="4">SUM(D40:D41)</f>
        <v>0</v>
      </c>
      <c r="E42" s="26">
        <f t="shared" si="4"/>
        <v>0</v>
      </c>
      <c r="F42" s="26">
        <f t="shared" si="4"/>
        <v>0</v>
      </c>
      <c r="G42" s="27">
        <f t="shared" si="4"/>
        <v>0</v>
      </c>
      <c r="M42" s="33"/>
      <c r="N42" s="33"/>
      <c r="O42" s="33"/>
      <c r="P42" s="33"/>
      <c r="Q42" s="33"/>
      <c r="R42" s="33"/>
    </row>
    <row r="43" spans="1:18" ht="49.5" customHeight="1" thickBot="1" x14ac:dyDescent="0.3">
      <c r="A43" s="132" t="s">
        <v>44</v>
      </c>
      <c r="B43" s="133"/>
      <c r="C43" s="72">
        <f>SUM(C13,C22,C37,C42)</f>
        <v>0</v>
      </c>
      <c r="D43" s="72">
        <f t="shared" ref="D43:G43" si="5">SUM(D13,D22,D37,D42)</f>
        <v>0</v>
      </c>
      <c r="E43" s="72">
        <f t="shared" si="5"/>
        <v>0</v>
      </c>
      <c r="F43" s="73">
        <f t="shared" si="5"/>
        <v>0</v>
      </c>
      <c r="G43" s="74">
        <f t="shared" si="5"/>
        <v>0</v>
      </c>
      <c r="M43" s="33"/>
      <c r="N43" s="33"/>
      <c r="O43" s="33"/>
      <c r="P43" s="33"/>
      <c r="Q43" s="33"/>
      <c r="R43" s="33"/>
    </row>
    <row r="44" spans="1:18" ht="47.1" customHeight="1" thickBot="1" x14ac:dyDescent="0.3">
      <c r="A44" s="115" t="s">
        <v>47</v>
      </c>
      <c r="B44" s="116"/>
      <c r="C44" s="60">
        <f>C43/I44</f>
        <v>0</v>
      </c>
      <c r="D44" s="61">
        <f>D43/I44</f>
        <v>0</v>
      </c>
      <c r="E44" s="61">
        <f>E43/I44</f>
        <v>0</v>
      </c>
      <c r="F44" s="61">
        <f>F43/I44</f>
        <v>0</v>
      </c>
      <c r="G44" s="62">
        <f>G43/I44</f>
        <v>0</v>
      </c>
      <c r="H44" s="59" t="s">
        <v>6</v>
      </c>
      <c r="I44" s="58">
        <v>4.2790999999999997</v>
      </c>
      <c r="M44" s="33"/>
      <c r="N44" s="33"/>
      <c r="O44" s="33"/>
      <c r="P44" s="33"/>
      <c r="Q44" s="33"/>
      <c r="R44" s="33"/>
    </row>
  </sheetData>
  <sheetProtection formatCells="0" formatColumns="0" formatRows="0" insertRows="0"/>
  <mergeCells count="72">
    <mergeCell ref="A44:B44"/>
    <mergeCell ref="D1:G1"/>
    <mergeCell ref="D2:G2"/>
    <mergeCell ref="A30:G30"/>
    <mergeCell ref="M34:M35"/>
    <mergeCell ref="J1:L1"/>
    <mergeCell ref="K2:L2"/>
    <mergeCell ref="K3:L3"/>
    <mergeCell ref="K4:L5"/>
    <mergeCell ref="A3:G3"/>
    <mergeCell ref="A16:B16"/>
    <mergeCell ref="A4:G4"/>
    <mergeCell ref="A14:G14"/>
    <mergeCell ref="M38:M39"/>
    <mergeCell ref="A43:B43"/>
    <mergeCell ref="J4:J5"/>
    <mergeCell ref="N34:N35"/>
    <mergeCell ref="O34:O35"/>
    <mergeCell ref="P34:P35"/>
    <mergeCell ref="Q38:Q39"/>
    <mergeCell ref="R38:R39"/>
    <mergeCell ref="N38:N39"/>
    <mergeCell ref="O38:O39"/>
    <mergeCell ref="P38:P39"/>
    <mergeCell ref="Q34:Q35"/>
    <mergeCell ref="R34:R35"/>
    <mergeCell ref="P28:P29"/>
    <mergeCell ref="Q28:Q29"/>
    <mergeCell ref="R28:R29"/>
    <mergeCell ref="P31:P32"/>
    <mergeCell ref="Q31:Q32"/>
    <mergeCell ref="R31:R32"/>
    <mergeCell ref="Q22:Q23"/>
    <mergeCell ref="R22:R23"/>
    <mergeCell ref="M25:M26"/>
    <mergeCell ref="N25:N26"/>
    <mergeCell ref="O25:O26"/>
    <mergeCell ref="P25:P26"/>
    <mergeCell ref="Q25:Q26"/>
    <mergeCell ref="R25:R26"/>
    <mergeCell ref="M22:M23"/>
    <mergeCell ref="N22:N23"/>
    <mergeCell ref="O22:O23"/>
    <mergeCell ref="P22:P23"/>
    <mergeCell ref="A1:A2"/>
    <mergeCell ref="C5:G7"/>
    <mergeCell ref="A37:B37"/>
    <mergeCell ref="A28:G28"/>
    <mergeCell ref="A39:B39"/>
    <mergeCell ref="A24:B24"/>
    <mergeCell ref="A18:B18"/>
    <mergeCell ref="A23:G23"/>
    <mergeCell ref="A22:B22"/>
    <mergeCell ref="A15:B15"/>
    <mergeCell ref="A19:B19"/>
    <mergeCell ref="A20:B20"/>
    <mergeCell ref="A40:B40"/>
    <mergeCell ref="A41:B41"/>
    <mergeCell ref="A42:B42"/>
    <mergeCell ref="A17:B17"/>
    <mergeCell ref="A21:B21"/>
    <mergeCell ref="A25:B25"/>
    <mergeCell ref="A26:G26"/>
    <mergeCell ref="A32:G32"/>
    <mergeCell ref="A34:G34"/>
    <mergeCell ref="A36:G36"/>
    <mergeCell ref="A38:G38"/>
    <mergeCell ref="A27:B27"/>
    <mergeCell ref="A35:B35"/>
    <mergeCell ref="A29:B29"/>
    <mergeCell ref="A31:B31"/>
    <mergeCell ref="A33:B33"/>
  </mergeCells>
  <hyperlinks>
    <hyperlink ref="D1" r:id="rId1" xr:uid="{B7A8569A-D8E6-4844-AC4E-BB361E30D7C0}"/>
    <hyperlink ref="D2" r:id="rId2" xr:uid="{89BEA966-D5C6-475E-A747-EF597026217F}"/>
  </hyperlinks>
  <pageMargins left="0.7" right="0.7" top="0.75" bottom="0.75" header="0.3" footer="0.3"/>
  <pageSetup paperSize="9" scale="42" orientation="portrait" verticalDpi="597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0E3BE3-0EA0-4C6B-ABDB-2D956038DDE8}">
          <x14:formula1>
            <xm:f>Słowniki!$B$2:$B$3</xm:f>
          </x14:formula1>
          <xm:sqref>B5:B7 B9:B10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5FAC-C47E-4464-898B-C276DA77B554}">
  <dimension ref="B2:C15"/>
  <sheetViews>
    <sheetView workbookViewId="0">
      <selection activeCell="B7" sqref="B7"/>
    </sheetView>
  </sheetViews>
  <sheetFormatPr defaultRowHeight="15" x14ac:dyDescent="0.25"/>
  <cols>
    <col min="2" max="2" width="38" customWidth="1"/>
    <col min="3" max="3" width="145.5703125" customWidth="1"/>
  </cols>
  <sheetData>
    <row r="2" spans="2:3" x14ac:dyDescent="0.25">
      <c r="B2" t="s">
        <v>19</v>
      </c>
    </row>
    <row r="3" spans="2:3" x14ac:dyDescent="0.25">
      <c r="B3" t="s">
        <v>20</v>
      </c>
    </row>
    <row r="7" spans="2:3" ht="60" x14ac:dyDescent="0.25">
      <c r="C7" s="2" t="s">
        <v>60</v>
      </c>
    </row>
    <row r="8" spans="2:3" ht="75" x14ac:dyDescent="0.25">
      <c r="B8" t="s">
        <v>21</v>
      </c>
      <c r="C8" s="2" t="s">
        <v>42</v>
      </c>
    </row>
    <row r="9" spans="2:3" ht="75" x14ac:dyDescent="0.25">
      <c r="B9" t="s">
        <v>22</v>
      </c>
      <c r="C9" s="2" t="s">
        <v>43</v>
      </c>
    </row>
    <row r="10" spans="2:3" ht="75" x14ac:dyDescent="0.25">
      <c r="B10" t="s">
        <v>23</v>
      </c>
      <c r="C10" s="2" t="s">
        <v>36</v>
      </c>
    </row>
    <row r="11" spans="2:3" ht="75" x14ac:dyDescent="0.25">
      <c r="B11" t="s">
        <v>24</v>
      </c>
      <c r="C11" s="2" t="s">
        <v>37</v>
      </c>
    </row>
    <row r="12" spans="2:3" ht="150" x14ac:dyDescent="0.25">
      <c r="B12" t="s">
        <v>25</v>
      </c>
      <c r="C12" s="2" t="s">
        <v>38</v>
      </c>
    </row>
    <row r="13" spans="2:3" ht="150" x14ac:dyDescent="0.25">
      <c r="B13" t="s">
        <v>26</v>
      </c>
      <c r="C13" s="2" t="s">
        <v>41</v>
      </c>
    </row>
    <row r="14" spans="2:3" ht="150" x14ac:dyDescent="0.25">
      <c r="B14" t="s">
        <v>27</v>
      </c>
      <c r="C14" s="2" t="s">
        <v>39</v>
      </c>
    </row>
    <row r="15" spans="2:3" ht="150" x14ac:dyDescent="0.25">
      <c r="B15" t="s">
        <v>28</v>
      </c>
      <c r="C15" s="2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66e2c1-4e18-4822-8383-5b96feffe3dd" xsi:nil="true"/>
    <lcf76f155ced4ddcb4097134ff3c332f xmlns="72a5a475-8a9a-4036-bcc5-40476b8a66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88F310883B6B41B5C77D1266CE67DD" ma:contentTypeVersion="15" ma:contentTypeDescription="Utwórz nowy dokument." ma:contentTypeScope="" ma:versionID="86c31efd66fe4d806cc00d9306699dd3">
  <xsd:schema xmlns:xsd="http://www.w3.org/2001/XMLSchema" xmlns:xs="http://www.w3.org/2001/XMLSchema" xmlns:p="http://schemas.microsoft.com/office/2006/metadata/properties" xmlns:ns2="72a5a475-8a9a-4036-bcc5-40476b8a66e0" xmlns:ns3="3d66e2c1-4e18-4822-8383-5b96feffe3dd" targetNamespace="http://schemas.microsoft.com/office/2006/metadata/properties" ma:root="true" ma:fieldsID="25c462ea989b2bf642cce34b93ecbc40" ns2:_="" ns3:_="">
    <xsd:import namespace="72a5a475-8a9a-4036-bcc5-40476b8a66e0"/>
    <xsd:import namespace="3d66e2c1-4e18-4822-8383-5b96feffe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a475-8a9a-4036-bcc5-40476b8a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5d0129-78ea-4ba1-a92c-20b411bf3b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6e2c1-4e18-4822-8383-5b96feffe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9c29cba-60c6-468f-8b6c-a5a45e0f0b0d}" ma:internalName="TaxCatchAll" ma:showField="CatchAllData" ma:web="3d66e2c1-4e18-4822-8383-5b96feffe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2BD14-9C89-430C-8F33-BC6994457A15}">
  <ds:schemaRefs>
    <ds:schemaRef ds:uri="http://schemas.microsoft.com/office/2006/metadata/properties"/>
    <ds:schemaRef ds:uri="http://schemas.microsoft.com/office/infopath/2007/PartnerControls"/>
    <ds:schemaRef ds:uri="3d66e2c1-4e18-4822-8383-5b96feffe3dd"/>
    <ds:schemaRef ds:uri="72a5a475-8a9a-4036-bcc5-40476b8a66e0"/>
  </ds:schemaRefs>
</ds:datastoreItem>
</file>

<file path=customXml/itemProps2.xml><?xml version="1.0" encoding="utf-8"?>
<ds:datastoreItem xmlns:ds="http://schemas.openxmlformats.org/officeDocument/2006/customXml" ds:itemID="{F601FEA4-8FBE-4004-9B75-38B89A999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5a475-8a9a-4036-bcc5-40476b8a66e0"/>
    <ds:schemaRef ds:uri="3d66e2c1-4e18-4822-8383-5b96feffe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9DC56-9621-4413-B20D-FE4C05B6F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M-ERA 2026 NCN budget table </vt:lpstr>
      <vt:lpstr>Słowniki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NCN</dc:creator>
  <cp:keywords/>
  <dc:description/>
  <cp:revision/>
  <dcterms:created xsi:type="dcterms:W3CDTF">2014-07-18T10:04:16Z</dcterms:created>
  <dcterms:modified xsi:type="dcterms:W3CDTF">2026-02-27T09:00:26Z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0x0101003F88F310883B6B41B5C77D1266CE67DD</vt:lpwstr>
  </property>
  <property fmtid="{D5CDD505-2E9C-101B-9397-08002B2CF9AE}" pid="3" name="MediaServiceImageTags">
    <vt:lpwstr/>
  </property>
</Properties>
</file>